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PMT\trackpm_next_js\public\templates\"/>
    </mc:Choice>
  </mc:AlternateContent>
  <xr:revisionPtr revIDLastSave="0" documentId="13_ncr:1_{AF7A60E3-F102-4072-B0FF-C3D3C0BDFC97}" xr6:coauthVersionLast="47" xr6:coauthVersionMax="47" xr10:uidLastSave="{00000000-0000-0000-0000-000000000000}"/>
  <bookViews>
    <workbookView xWindow="28680" yWindow="-120" windowWidth="29040" windowHeight="15720" xr2:uid="{00000000-000D-0000-FFFF-FFFF00000000}"/>
  </bookViews>
  <sheets>
    <sheet name="Weekly Timesheet" sheetId="1" r:id="rId1"/>
    <sheet name="How to us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5" i="1" l="1"/>
  <c r="H25" i="1"/>
  <c r="G25" i="1"/>
  <c r="F25" i="1"/>
  <c r="E25" i="1"/>
  <c r="D25" i="1"/>
  <c r="J23" i="1"/>
  <c r="J22" i="1"/>
  <c r="J21" i="1"/>
  <c r="J20" i="1"/>
  <c r="J19" i="1"/>
  <c r="J18" i="1"/>
  <c r="J17" i="1"/>
  <c r="J16" i="1"/>
  <c r="J15" i="1"/>
  <c r="J14" i="1"/>
  <c r="J13" i="1"/>
  <c r="J12" i="1"/>
  <c r="J25" i="1" s="1"/>
  <c r="I10" i="1"/>
  <c r="H10" i="1"/>
  <c r="G10" i="1"/>
  <c r="F10" i="1"/>
  <c r="E10" i="1"/>
  <c r="D10" i="1"/>
  <c r="J7" i="1"/>
  <c r="J6" i="1"/>
  <c r="J5" i="1"/>
  <c r="J8" i="1" l="1"/>
  <c r="J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TrackPM</author>
  </authors>
  <commentList>
    <comment ref="J8" authorId="0" shapeId="0" xr:uid="{00000000-0006-0000-0000-000001000000}">
      <text>
        <r>
          <rPr>
            <sz val="11"/>
            <color theme="1"/>
            <rFont val="Calibri"/>
            <family val="2"/>
            <scheme val="minor"/>
          </rPr>
          <t>The larger of: hours above the daily limit, added up across the week; or hours above the weekly limit.</t>
        </r>
      </text>
    </comment>
  </commentList>
</comments>
</file>

<file path=xl/sharedStrings.xml><?xml version="1.0" encoding="utf-8"?>
<sst xmlns="http://schemas.openxmlformats.org/spreadsheetml/2006/main" count="67" uniqueCount="60">
  <si>
    <t>Weekly Timesheet Template — India 2027</t>
  </si>
  <si>
    <t>One row per project / task. Enter hours for each day; totals and overtime calculate automatically.</t>
  </si>
  <si>
    <t>Employee Name</t>
  </si>
  <si>
    <t>Rajesh Kumar</t>
  </si>
  <si>
    <t>Total Weekly Hours</t>
  </si>
  <si>
    <t>Daily overtime after (hours)</t>
  </si>
  <si>
    <t>Employee ID</t>
  </si>
  <si>
    <t>EMP-2027-045</t>
  </si>
  <si>
    <t>Billable Hours</t>
  </si>
  <si>
    <t>Weekly overtime after (hours)</t>
  </si>
  <si>
    <t>Department</t>
  </si>
  <si>
    <t>Engineering</t>
  </si>
  <si>
    <t>Non-Billable Hours</t>
  </si>
  <si>
    <t>Week Starting (Monday)</t>
  </si>
  <si>
    <t>Leave Days Taken</t>
  </si>
  <si>
    <t>Manager Name</t>
  </si>
  <si>
    <t>Priya Sharma</t>
  </si>
  <si>
    <t>Overtime Hours</t>
  </si>
  <si>
    <t>Project Name</t>
  </si>
  <si>
    <t>Task / Module</t>
  </si>
  <si>
    <t>Billable Status</t>
  </si>
  <si>
    <t>Mon</t>
  </si>
  <si>
    <t>Tue</t>
  </si>
  <si>
    <t>Wed</t>
  </si>
  <si>
    <t>Thu</t>
  </si>
  <si>
    <t>Fri</t>
  </si>
  <si>
    <t>Sat</t>
  </si>
  <si>
    <t>Total</t>
  </si>
  <si>
    <t>Notes</t>
  </si>
  <si>
    <t>Project Alpha</t>
  </si>
  <si>
    <t>Backend development</t>
  </si>
  <si>
    <t>Billable</t>
  </si>
  <si>
    <t>Client meetings</t>
  </si>
  <si>
    <t>Non-Billable</t>
  </si>
  <si>
    <t>Project Beta</t>
  </si>
  <si>
    <t>UI design</t>
  </si>
  <si>
    <t>Internal</t>
  </si>
  <si>
    <t>Training</t>
  </si>
  <si>
    <t>Leave Type</t>
  </si>
  <si>
    <t>None</t>
  </si>
  <si>
    <t>CL</t>
  </si>
  <si>
    <t>Daily Total</t>
  </si>
  <si>
    <t>Manager Approval Status</t>
  </si>
  <si>
    <t>Pending</t>
  </si>
  <si>
    <t>Approval Date</t>
  </si>
  <si>
    <t>Manager Signature</t>
  </si>
  <si>
    <t>Comments</t>
  </si>
  <si>
    <t>How to use this template</t>
  </si>
  <si>
    <t>Fill in the shaded cells</t>
  </si>
  <si>
    <t>Shaded (light yellow) cells are inputs: employee details, the week's Monday, overtime limits, project rows, daily hours and leave type per day.</t>
  </si>
  <si>
    <t>Totals, billable / non-billable hours, leave days and overtime are formulas.</t>
  </si>
  <si>
    <t>The first rows are example entries. Overwrite or delete them before you start.</t>
  </si>
  <si>
    <t>The week runs Monday to Saturday. If your team works a 5-day week, leave Saturday at 0.</t>
  </si>
  <si>
    <t>Overtime</t>
  </si>
  <si>
    <t>Overtime is counted for hours above the daily limit (default 9) or the weekly limit (default 48). Change the limits in the Settings cells to match your state's Shops and Establishments Act.</t>
  </si>
  <si>
    <t>Under the Code on Wages, 2019, overtime is paid at twice the ordinary rate of wages. Managerial and supervisory staff may be outside the overtime rules — check before paying.</t>
  </si>
  <si>
    <t>Leave type codes</t>
  </si>
  <si>
    <t>None = normal working day · CL = Casual Leave · EL = Earned Leave · SL = Sick Leave · CO = Comp Off · ML = Maternity Leave · PL = Privilege Leave · WFH = Work from Home (a working day, not leave) · LOP = Loss of Pay (unpaid)</t>
  </si>
  <si>
    <t>Leave entitlements (how many CL/SL/EL days a year) differ by state and by company policy — check your state's Shops and Establishments Act and your leave policy.</t>
  </si>
  <si>
    <t>Free template from TrackPM — https://trackpm.com/blogs/free-timesheet-template-india/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</si>
</sst>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dd\-mmm\-yyyy"/>
    <numFmt numFmtId="166" formatCode="dd\-mmm"/>
    <numFmt numFmtId="167" formatCode="0.0"/>
  </numFmts>
  <fonts count="7" x14ac:knownFonts="1">
    <font>
      <sz val="11"/>
      <color theme="1"/>
      <name val="Calibri"/>
      <family val="2"/>
      <scheme val="minor"/>
    </font>
    <font>
      <b/>
      <sz val="16"/>
      <color rgb="FF0B0B0C"/>
      <name val="Arial"/>
    </font>
    <font>
      <i/>
      <sz val="10"/>
      <color rgb="FF666666"/>
      <name val="Arial"/>
    </font>
    <font>
      <b/>
      <sz val="10"/>
      <name val="Arial"/>
    </font>
    <font>
      <sz val="10"/>
      <name val="Arial"/>
    </font>
    <font>
      <b/>
      <sz val="10"/>
      <color rgb="FFFFFFFF"/>
      <name val="Arial"/>
    </font>
    <font>
      <b/>
      <sz val="11"/>
      <color rgb="FF1F2A5C"/>
      <name val="Arial"/>
    </font>
  </fonts>
  <fills count="6">
    <fill>
      <patternFill patternType="none"/>
    </fill>
    <fill>
      <patternFill patternType="gray125"/>
    </fill>
    <fill>
      <patternFill patternType="solid">
        <fgColor rgb="FFFFF4D6"/>
      </patternFill>
    </fill>
    <fill>
      <patternFill patternType="solid">
        <fgColor rgb="FF1F2A5C"/>
      </patternFill>
    </fill>
    <fill>
      <patternFill patternType="solid">
        <fgColor rgb="FFF9B13E"/>
      </patternFill>
    </fill>
    <fill>
      <patternFill patternType="solid">
        <fgColor rgb="FFFAF6EF"/>
      </patternFill>
    </fill>
  </fills>
  <borders count="2">
    <border>
      <left/>
      <right/>
      <top/>
      <bottom/>
      <diagonal/>
    </border>
    <border>
      <left style="thin">
        <color rgb="FFD9D2C3"/>
      </left>
      <right style="thin">
        <color rgb="FFD9D2C3"/>
      </right>
      <top style="thin">
        <color rgb="FFD9D2C3"/>
      </top>
      <bottom style="thin">
        <color rgb="FFD9D2C3"/>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horizontal="left" vertical="center" wrapText="1"/>
    </xf>
    <xf numFmtId="0" fontId="4" fillId="2" borderId="1" xfId="0" applyFont="1" applyFill="1" applyBorder="1" applyAlignment="1">
      <alignment horizontal="left" vertical="center" wrapText="1"/>
    </xf>
    <xf numFmtId="167" fontId="3" fillId="5" borderId="1" xfId="0" applyNumberFormat="1" applyFont="1" applyFill="1" applyBorder="1" applyAlignment="1">
      <alignment horizontal="left" vertical="center" wrapText="1"/>
    </xf>
    <xf numFmtId="165" fontId="4" fillId="2" borderId="1" xfId="0" applyNumberFormat="1" applyFont="1" applyFill="1" applyBorder="1" applyAlignment="1">
      <alignment horizontal="left" vertical="center" wrapText="1"/>
    </xf>
    <xf numFmtId="1" fontId="3" fillId="5" borderId="1" xfId="0" applyNumberFormat="1" applyFont="1" applyFill="1" applyBorder="1" applyAlignment="1">
      <alignment horizontal="left" vertical="center" wrapText="1"/>
    </xf>
    <xf numFmtId="166" fontId="2" fillId="0" borderId="0" xfId="0" applyNumberFormat="1" applyFont="1" applyAlignment="1">
      <alignment horizontal="center" vertical="center" wrapText="1"/>
    </xf>
    <xf numFmtId="0" fontId="5" fillId="3" borderId="1" xfId="0" applyFont="1" applyFill="1" applyBorder="1" applyAlignment="1">
      <alignment horizontal="center" vertical="center" wrapText="1"/>
    </xf>
    <xf numFmtId="0" fontId="4" fillId="2" borderId="1" xfId="0" applyFont="1" applyFill="1" applyBorder="1"/>
    <xf numFmtId="167" fontId="4" fillId="2" borderId="1" xfId="0" applyNumberFormat="1" applyFont="1" applyFill="1" applyBorder="1"/>
    <xf numFmtId="167" fontId="4" fillId="0" borderId="1" xfId="0" applyNumberFormat="1" applyFont="1" applyBorder="1"/>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167" fontId="3" fillId="4" borderId="1" xfId="0" applyNumberFormat="1" applyFont="1" applyFill="1" applyBorder="1"/>
    <xf numFmtId="0" fontId="6" fillId="0" borderId="0" xfId="0" applyFont="1" applyAlignment="1">
      <alignment vertical="top" wrapText="1"/>
    </xf>
    <xf numFmtId="0" fontId="4" fillId="2" borderId="0" xfId="0" applyFont="1" applyFill="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showGridLines="0" tabSelected="1" workbookViewId="0">
      <pane ySplit="11" topLeftCell="A12" activePane="bottomLeft" state="frozen"/>
      <selection pane="bottomLeft"/>
    </sheetView>
  </sheetViews>
  <sheetFormatPr defaultRowHeight="14.5" x14ac:dyDescent="0.35"/>
  <cols>
    <col min="1" max="2" width="22" customWidth="1"/>
    <col min="3" max="3" width="15" customWidth="1"/>
    <col min="4" max="9" width="8" customWidth="1"/>
    <col min="10" max="10" width="18" customWidth="1"/>
    <col min="11" max="11" width="22" customWidth="1"/>
    <col min="12" max="12" width="4" customWidth="1"/>
    <col min="13" max="13" width="28" customWidth="1"/>
    <col min="14" max="14" width="10" customWidth="1"/>
  </cols>
  <sheetData>
    <row r="1" spans="1:14" ht="20" x14ac:dyDescent="0.4">
      <c r="A1" s="1" t="s">
        <v>0</v>
      </c>
    </row>
    <row r="2" spans="1:14" x14ac:dyDescent="0.35">
      <c r="A2" s="2" t="s">
        <v>1</v>
      </c>
    </row>
    <row r="4" spans="1:14" ht="39" x14ac:dyDescent="0.35">
      <c r="A4" s="3" t="s">
        <v>2</v>
      </c>
      <c r="B4" s="4" t="s">
        <v>3</v>
      </c>
      <c r="I4" s="3" t="s">
        <v>4</v>
      </c>
      <c r="J4" s="5">
        <f>J25</f>
        <v>43</v>
      </c>
      <c r="M4" s="3" t="s">
        <v>5</v>
      </c>
      <c r="N4" s="4">
        <v>9</v>
      </c>
    </row>
    <row r="5" spans="1:14" ht="26" x14ac:dyDescent="0.35">
      <c r="A5" s="3" t="s">
        <v>6</v>
      </c>
      <c r="B5" s="4" t="s">
        <v>7</v>
      </c>
      <c r="I5" s="3" t="s">
        <v>8</v>
      </c>
      <c r="J5" s="5">
        <f>SUMIF(C12:C23,"Billable",J12:J23)</f>
        <v>39</v>
      </c>
      <c r="M5" s="3" t="s">
        <v>9</v>
      </c>
      <c r="N5" s="4">
        <v>48</v>
      </c>
    </row>
    <row r="6" spans="1:14" ht="39" x14ac:dyDescent="0.35">
      <c r="A6" s="3" t="s">
        <v>10</v>
      </c>
      <c r="B6" s="4" t="s">
        <v>11</v>
      </c>
      <c r="I6" s="3" t="s">
        <v>12</v>
      </c>
      <c r="J6" s="5">
        <f>SUMIF(C12:C23,"Non-Billable",J12:J23)</f>
        <v>4</v>
      </c>
    </row>
    <row r="7" spans="1:14" ht="39" x14ac:dyDescent="0.35">
      <c r="A7" s="3" t="s">
        <v>13</v>
      </c>
      <c r="B7" s="6">
        <v>46398</v>
      </c>
      <c r="I7" s="3" t="s">
        <v>14</v>
      </c>
      <c r="J7" s="7">
        <f>SUMPRODUCT((D24:I24&lt;&gt;"")*(D24:I24&lt;&gt;"None")*(D24:I24&lt;&gt;"WFH"))</f>
        <v>1</v>
      </c>
    </row>
    <row r="8" spans="1:14" ht="26" x14ac:dyDescent="0.35">
      <c r="A8" s="3" t="s">
        <v>15</v>
      </c>
      <c r="B8" s="4" t="s">
        <v>16</v>
      </c>
      <c r="I8" s="3" t="s">
        <v>17</v>
      </c>
      <c r="J8" s="5">
        <f>MAX(SUMPRODUCT((D25:I25&gt;$N$4)*(D25:I25-$N$4)),J25-$N$5)</f>
        <v>3</v>
      </c>
    </row>
    <row r="10" spans="1:14" x14ac:dyDescent="0.35">
      <c r="D10" s="8">
        <f>$B$7+0</f>
        <v>46398</v>
      </c>
      <c r="E10" s="8">
        <f>$B$7+1</f>
        <v>46399</v>
      </c>
      <c r="F10" s="8">
        <f>$B$7+2</f>
        <v>46400</v>
      </c>
      <c r="G10" s="8">
        <f>$B$7+3</f>
        <v>46401</v>
      </c>
      <c r="H10" s="8">
        <f>$B$7+4</f>
        <v>46402</v>
      </c>
      <c r="I10" s="8">
        <f>$B$7+5</f>
        <v>46403</v>
      </c>
    </row>
    <row r="11" spans="1:14" ht="32" customHeight="1" x14ac:dyDescent="0.35">
      <c r="A11" s="9" t="s">
        <v>18</v>
      </c>
      <c r="B11" s="9" t="s">
        <v>19</v>
      </c>
      <c r="C11" s="9" t="s">
        <v>20</v>
      </c>
      <c r="D11" s="9" t="s">
        <v>21</v>
      </c>
      <c r="E11" s="9" t="s">
        <v>22</v>
      </c>
      <c r="F11" s="9" t="s">
        <v>23</v>
      </c>
      <c r="G11" s="9" t="s">
        <v>24</v>
      </c>
      <c r="H11" s="9" t="s">
        <v>25</v>
      </c>
      <c r="I11" s="9" t="s">
        <v>26</v>
      </c>
      <c r="J11" s="9" t="s">
        <v>27</v>
      </c>
      <c r="K11" s="9" t="s">
        <v>28</v>
      </c>
    </row>
    <row r="12" spans="1:14" x14ac:dyDescent="0.35">
      <c r="A12" s="10" t="s">
        <v>29</v>
      </c>
      <c r="B12" s="10" t="s">
        <v>30</v>
      </c>
      <c r="C12" s="10" t="s">
        <v>31</v>
      </c>
      <c r="D12" s="11">
        <v>9</v>
      </c>
      <c r="E12" s="11">
        <v>9</v>
      </c>
      <c r="F12" s="11">
        <v>8</v>
      </c>
      <c r="G12" s="11">
        <v>0</v>
      </c>
      <c r="H12" s="11">
        <v>9</v>
      </c>
      <c r="I12" s="11">
        <v>0</v>
      </c>
      <c r="J12" s="12">
        <f t="shared" ref="J12:J23" si="0">SUM(D12:I12)</f>
        <v>35</v>
      </c>
      <c r="K12" s="10"/>
    </row>
    <row r="13" spans="1:14" x14ac:dyDescent="0.35">
      <c r="A13" s="10" t="s">
        <v>29</v>
      </c>
      <c r="B13" s="10" t="s">
        <v>32</v>
      </c>
      <c r="C13" s="10" t="s">
        <v>33</v>
      </c>
      <c r="D13" s="11">
        <v>1</v>
      </c>
      <c r="E13" s="11">
        <v>1</v>
      </c>
      <c r="F13" s="11">
        <v>0</v>
      </c>
      <c r="G13" s="11">
        <v>0</v>
      </c>
      <c r="H13" s="11">
        <v>1</v>
      </c>
      <c r="I13" s="11">
        <v>0</v>
      </c>
      <c r="J13" s="12">
        <f t="shared" si="0"/>
        <v>3</v>
      </c>
      <c r="K13" s="10"/>
    </row>
    <row r="14" spans="1:14" x14ac:dyDescent="0.35">
      <c r="A14" s="10" t="s">
        <v>34</v>
      </c>
      <c r="B14" s="10" t="s">
        <v>35</v>
      </c>
      <c r="C14" s="10" t="s">
        <v>31</v>
      </c>
      <c r="D14" s="11">
        <v>0</v>
      </c>
      <c r="E14" s="11">
        <v>0</v>
      </c>
      <c r="F14" s="11">
        <v>0</v>
      </c>
      <c r="G14" s="11">
        <v>0</v>
      </c>
      <c r="H14" s="11">
        <v>0</v>
      </c>
      <c r="I14" s="11">
        <v>4</v>
      </c>
      <c r="J14" s="12">
        <f t="shared" si="0"/>
        <v>4</v>
      </c>
      <c r="K14" s="10"/>
    </row>
    <row r="15" spans="1:14" x14ac:dyDescent="0.35">
      <c r="A15" s="10" t="s">
        <v>36</v>
      </c>
      <c r="B15" s="10" t="s">
        <v>37</v>
      </c>
      <c r="C15" s="10" t="s">
        <v>33</v>
      </c>
      <c r="D15" s="11">
        <v>0</v>
      </c>
      <c r="E15" s="11">
        <v>0</v>
      </c>
      <c r="F15" s="11">
        <v>1</v>
      </c>
      <c r="G15" s="11">
        <v>0</v>
      </c>
      <c r="H15" s="11">
        <v>0</v>
      </c>
      <c r="I15" s="11">
        <v>0</v>
      </c>
      <c r="J15" s="12">
        <f t="shared" si="0"/>
        <v>1</v>
      </c>
      <c r="K15" s="10"/>
    </row>
    <row r="16" spans="1:14" x14ac:dyDescent="0.35">
      <c r="A16" s="10"/>
      <c r="B16" s="10"/>
      <c r="C16" s="10"/>
      <c r="D16" s="11"/>
      <c r="E16" s="11"/>
      <c r="F16" s="11"/>
      <c r="G16" s="11"/>
      <c r="H16" s="11"/>
      <c r="I16" s="11"/>
      <c r="J16" s="12">
        <f t="shared" si="0"/>
        <v>0</v>
      </c>
      <c r="K16" s="10"/>
    </row>
    <row r="17" spans="1:11" x14ac:dyDescent="0.35">
      <c r="A17" s="10"/>
      <c r="B17" s="10"/>
      <c r="C17" s="10"/>
      <c r="D17" s="11"/>
      <c r="E17" s="11"/>
      <c r="F17" s="11"/>
      <c r="G17" s="11"/>
      <c r="H17" s="11"/>
      <c r="I17" s="11"/>
      <c r="J17" s="12">
        <f t="shared" si="0"/>
        <v>0</v>
      </c>
      <c r="K17" s="10"/>
    </row>
    <row r="18" spans="1:11" x14ac:dyDescent="0.35">
      <c r="A18" s="10"/>
      <c r="B18" s="10"/>
      <c r="C18" s="10"/>
      <c r="D18" s="11"/>
      <c r="E18" s="11"/>
      <c r="F18" s="11"/>
      <c r="G18" s="11"/>
      <c r="H18" s="11"/>
      <c r="I18" s="11"/>
      <c r="J18" s="12">
        <f t="shared" si="0"/>
        <v>0</v>
      </c>
      <c r="K18" s="10"/>
    </row>
    <row r="19" spans="1:11" x14ac:dyDescent="0.35">
      <c r="A19" s="10"/>
      <c r="B19" s="10"/>
      <c r="C19" s="10"/>
      <c r="D19" s="11"/>
      <c r="E19" s="11"/>
      <c r="F19" s="11"/>
      <c r="G19" s="11"/>
      <c r="H19" s="11"/>
      <c r="I19" s="11"/>
      <c r="J19" s="12">
        <f t="shared" si="0"/>
        <v>0</v>
      </c>
      <c r="K19" s="10"/>
    </row>
    <row r="20" spans="1:11" x14ac:dyDescent="0.35">
      <c r="A20" s="10"/>
      <c r="B20" s="10"/>
      <c r="C20" s="10"/>
      <c r="D20" s="11"/>
      <c r="E20" s="11"/>
      <c r="F20" s="11"/>
      <c r="G20" s="11"/>
      <c r="H20" s="11"/>
      <c r="I20" s="11"/>
      <c r="J20" s="12">
        <f t="shared" si="0"/>
        <v>0</v>
      </c>
      <c r="K20" s="10"/>
    </row>
    <row r="21" spans="1:11" x14ac:dyDescent="0.35">
      <c r="A21" s="10"/>
      <c r="B21" s="10"/>
      <c r="C21" s="10"/>
      <c r="D21" s="11"/>
      <c r="E21" s="11"/>
      <c r="F21" s="11"/>
      <c r="G21" s="11"/>
      <c r="H21" s="11"/>
      <c r="I21" s="11"/>
      <c r="J21" s="12">
        <f t="shared" si="0"/>
        <v>0</v>
      </c>
      <c r="K21" s="10"/>
    </row>
    <row r="22" spans="1:11" x14ac:dyDescent="0.35">
      <c r="A22" s="10"/>
      <c r="B22" s="10"/>
      <c r="C22" s="10"/>
      <c r="D22" s="11"/>
      <c r="E22" s="11"/>
      <c r="F22" s="11"/>
      <c r="G22" s="11"/>
      <c r="H22" s="11"/>
      <c r="I22" s="11"/>
      <c r="J22" s="12">
        <f t="shared" si="0"/>
        <v>0</v>
      </c>
      <c r="K22" s="10"/>
    </row>
    <row r="23" spans="1:11" x14ac:dyDescent="0.35">
      <c r="A23" s="10"/>
      <c r="B23" s="10"/>
      <c r="C23" s="10"/>
      <c r="D23" s="11"/>
      <c r="E23" s="11"/>
      <c r="F23" s="11"/>
      <c r="G23" s="11"/>
      <c r="H23" s="11"/>
      <c r="I23" s="11"/>
      <c r="J23" s="12">
        <f t="shared" si="0"/>
        <v>0</v>
      </c>
      <c r="K23" s="10"/>
    </row>
    <row r="24" spans="1:11" x14ac:dyDescent="0.35">
      <c r="A24" s="13"/>
      <c r="B24" s="13" t="s">
        <v>38</v>
      </c>
      <c r="C24" s="13"/>
      <c r="D24" s="14" t="s">
        <v>39</v>
      </c>
      <c r="E24" s="14" t="s">
        <v>39</v>
      </c>
      <c r="F24" s="14" t="s">
        <v>39</v>
      </c>
      <c r="G24" s="14" t="s">
        <v>40</v>
      </c>
      <c r="H24" s="14" t="s">
        <v>39</v>
      </c>
      <c r="I24" s="14" t="s">
        <v>39</v>
      </c>
      <c r="J24" s="13"/>
      <c r="K24" s="13"/>
    </row>
    <row r="25" spans="1:11" x14ac:dyDescent="0.35">
      <c r="A25" s="15"/>
      <c r="B25" s="15" t="s">
        <v>41</v>
      </c>
      <c r="C25" s="15"/>
      <c r="D25" s="15">
        <f t="shared" ref="D25:J25" si="1">SUM(D12:D23)</f>
        <v>10</v>
      </c>
      <c r="E25" s="15">
        <f t="shared" si="1"/>
        <v>10</v>
      </c>
      <c r="F25" s="15">
        <f t="shared" si="1"/>
        <v>9</v>
      </c>
      <c r="G25" s="15">
        <f t="shared" si="1"/>
        <v>0</v>
      </c>
      <c r="H25" s="15">
        <f t="shared" si="1"/>
        <v>10</v>
      </c>
      <c r="I25" s="15">
        <f t="shared" si="1"/>
        <v>4</v>
      </c>
      <c r="J25" s="15">
        <f t="shared" si="1"/>
        <v>43</v>
      </c>
      <c r="K25" s="15"/>
    </row>
    <row r="27" spans="1:11" ht="26" x14ac:dyDescent="0.35">
      <c r="A27" s="3" t="s">
        <v>42</v>
      </c>
      <c r="B27" s="4" t="s">
        <v>43</v>
      </c>
    </row>
    <row r="28" spans="1:11" x14ac:dyDescent="0.35">
      <c r="A28" s="3" t="s">
        <v>44</v>
      </c>
      <c r="B28" s="6"/>
    </row>
    <row r="29" spans="1:11" x14ac:dyDescent="0.35">
      <c r="A29" s="3" t="s">
        <v>45</v>
      </c>
      <c r="B29" s="4"/>
    </row>
    <row r="30" spans="1:11" x14ac:dyDescent="0.35">
      <c r="A30" s="3" t="s">
        <v>46</v>
      </c>
      <c r="B30" s="4"/>
    </row>
  </sheetData>
  <dataValidations count="3">
    <dataValidation type="list" allowBlank="1" sqref="C12:C23" xr:uid="{00000000-0002-0000-0000-000000000000}">
      <formula1>"Billable,Non-Billable"</formula1>
    </dataValidation>
    <dataValidation type="list" allowBlank="1" sqref="D24:I24" xr:uid="{00000000-0002-0000-0000-000001000000}">
      <formula1>"None,CL,EL,SL,CO,ML,PL,WFH,LOP"</formula1>
    </dataValidation>
    <dataValidation type="list" allowBlank="1" sqref="B27" xr:uid="{00000000-0002-0000-0000-000002000000}">
      <formula1>"Pending,Approved,Rejected"</formula1>
    </dataValidation>
  </dataValidations>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showGridLines="0" workbookViewId="0"/>
  </sheetViews>
  <sheetFormatPr defaultRowHeight="14.5" x14ac:dyDescent="0.35"/>
  <cols>
    <col min="1" max="1" width="110" customWidth="1"/>
  </cols>
  <sheetData>
    <row r="1" spans="1:1" ht="20" x14ac:dyDescent="0.4">
      <c r="A1" s="1" t="s">
        <v>47</v>
      </c>
    </row>
    <row r="3" spans="1:1" x14ac:dyDescent="0.35">
      <c r="A3" s="16" t="s">
        <v>48</v>
      </c>
    </row>
    <row r="5" spans="1:1" ht="25" x14ac:dyDescent="0.35">
      <c r="A5" s="17" t="s">
        <v>49</v>
      </c>
    </row>
    <row r="6" spans="1:1" x14ac:dyDescent="0.35">
      <c r="A6" s="18" t="s">
        <v>50</v>
      </c>
    </row>
    <row r="7" spans="1:1" x14ac:dyDescent="0.35">
      <c r="A7" s="18" t="s">
        <v>51</v>
      </c>
    </row>
    <row r="8" spans="1:1" x14ac:dyDescent="0.35">
      <c r="A8" s="18" t="s">
        <v>52</v>
      </c>
    </row>
    <row r="9" spans="1:1" x14ac:dyDescent="0.35">
      <c r="A9" s="16" t="s">
        <v>53</v>
      </c>
    </row>
    <row r="11" spans="1:1" ht="25" x14ac:dyDescent="0.35">
      <c r="A11" s="18" t="s">
        <v>54</v>
      </c>
    </row>
    <row r="12" spans="1:1" ht="25" x14ac:dyDescent="0.35">
      <c r="A12" s="18" t="s">
        <v>55</v>
      </c>
    </row>
    <row r="13" spans="1:1" x14ac:dyDescent="0.35">
      <c r="A13" s="16" t="s">
        <v>56</v>
      </c>
    </row>
    <row r="15" spans="1:1" ht="25" x14ac:dyDescent="0.35">
      <c r="A15" s="18" t="s">
        <v>57</v>
      </c>
    </row>
    <row r="16" spans="1:1" ht="25" x14ac:dyDescent="0.35">
      <c r="A16" s="18" t="s">
        <v>58</v>
      </c>
    </row>
    <row r="18" spans="1:1" x14ac:dyDescent="0.35">
      <c r="A18" s="2" t="s">
        <v>59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Weekly Timesheet</vt:lpstr>
      <vt:lpstr>How to use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Rahul Bhati</cp:lastModifiedBy>
  <dcterms:created xsi:type="dcterms:W3CDTF">2026-10-14T16:03:16Z</dcterms:created>
  <dcterms:modified xsi:type="dcterms:W3CDTF">2026-10-14T16:03:23Z</dcterms:modified>
</cp:coreProperties>
</file>