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PMT\trackpm_next_js\public\templates\"/>
    </mc:Choice>
  </mc:AlternateContent>
  <xr:revisionPtr revIDLastSave="0" documentId="13_ncr:1_{1C912D9A-DCA7-4758-9BC4-4A98AD6F64E1}" xr6:coauthVersionLast="47" xr6:coauthVersionMax="47" xr10:uidLastSave="{00000000-0000-0000-0000-000000000000}"/>
  <bookViews>
    <workbookView xWindow="28680" yWindow="-120" windowWidth="29040" windowHeight="15720" xr2:uid="{00000000-000D-0000-FFFF-FFFF00000000}"/>
  </bookViews>
  <sheets>
    <sheet name="Daily Timesheet" sheetId="1" r:id="rId1"/>
    <sheet name="How to us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5" i="1" l="1"/>
  <c r="F44" i="1"/>
  <c r="F43" i="1"/>
  <c r="I40" i="1"/>
  <c r="F40" i="1"/>
  <c r="I39" i="1"/>
  <c r="F39" i="1"/>
  <c r="I38" i="1"/>
  <c r="F38" i="1"/>
  <c r="I37" i="1"/>
  <c r="F37" i="1"/>
  <c r="I36" i="1"/>
  <c r="F36" i="1"/>
  <c r="I35" i="1"/>
  <c r="F35" i="1"/>
  <c r="I34" i="1"/>
  <c r="F34" i="1"/>
  <c r="I33" i="1"/>
  <c r="F33" i="1"/>
  <c r="I32" i="1"/>
  <c r="F32" i="1"/>
  <c r="I31" i="1"/>
  <c r="F31" i="1"/>
  <c r="I30" i="1"/>
  <c r="F30" i="1"/>
  <c r="I29" i="1"/>
  <c r="F29" i="1"/>
  <c r="I28" i="1"/>
  <c r="F28" i="1"/>
  <c r="I27" i="1"/>
  <c r="F27" i="1"/>
  <c r="I26" i="1"/>
  <c r="F26" i="1"/>
  <c r="I25" i="1"/>
  <c r="F25" i="1"/>
  <c r="I24" i="1"/>
  <c r="F24" i="1"/>
  <c r="I23" i="1"/>
  <c r="F23" i="1"/>
  <c r="I22" i="1"/>
  <c r="F22" i="1"/>
  <c r="I21" i="1"/>
  <c r="F21" i="1"/>
  <c r="I20" i="1"/>
  <c r="F20" i="1"/>
  <c r="I19" i="1"/>
  <c r="F19" i="1"/>
  <c r="F42" i="1" s="1"/>
  <c r="I18" i="1"/>
  <c r="F18" i="1"/>
  <c r="I17" i="1"/>
  <c r="F17" i="1"/>
  <c r="I16" i="1"/>
  <c r="F16" i="1"/>
  <c r="F15" i="1"/>
  <c r="I15" i="1" s="1"/>
  <c r="F14" i="1"/>
  <c r="I13" i="1"/>
  <c r="F13" i="1"/>
  <c r="I14" i="1" s="1"/>
  <c r="F12" i="1"/>
  <c r="I11" i="1"/>
  <c r="F11" i="1"/>
  <c r="I12" i="1" s="1"/>
  <c r="I4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TrackPM</author>
  </authors>
  <commentList>
    <comment ref="H4" authorId="0" shapeId="0" xr:uid="{00000000-0006-0000-0000-000001000000}">
      <text>
        <r>
          <rPr>
            <sz val="11"/>
            <color theme="1"/>
            <rFont val="Calibri"/>
            <family val="2"/>
            <scheme val="minor"/>
          </rPr>
          <t>Hours above this in a single day count as overtime. Set it to your state's daily limit.</t>
        </r>
      </text>
    </comment>
  </commentList>
</comments>
</file>

<file path=xl/sharedStrings.xml><?xml version="1.0" encoding="utf-8"?>
<sst xmlns="http://schemas.openxmlformats.org/spreadsheetml/2006/main" count="61" uniqueCount="54">
  <si>
    <t>Daily Timesheet Template — India 2027</t>
  </si>
  <si>
    <t>Log every task you work on. One row per task; several rows per day is fine.</t>
  </si>
  <si>
    <t>Employee Name</t>
  </si>
  <si>
    <t>Rajesh Kumar</t>
  </si>
  <si>
    <t>Daily overtime after (hours)</t>
  </si>
  <si>
    <t>Employee ID</t>
  </si>
  <si>
    <t>EMP-2027-045</t>
  </si>
  <si>
    <t>Department</t>
  </si>
  <si>
    <t>Engineering</t>
  </si>
  <si>
    <t>Manager Name</t>
  </si>
  <si>
    <t>Priya Sharma</t>
  </si>
  <si>
    <t>Date / Period</t>
  </si>
  <si>
    <t>January 2027</t>
  </si>
  <si>
    <t>Date</t>
  </si>
  <si>
    <t>Project Name</t>
  </si>
  <si>
    <t>Task ID / Description</t>
  </si>
  <si>
    <t>Start Time</t>
  </si>
  <si>
    <t>End Time</t>
  </si>
  <si>
    <t>Total Hours</t>
  </si>
  <si>
    <t>Client-Billable (Y/N)</t>
  </si>
  <si>
    <t>Leave Type</t>
  </si>
  <si>
    <t>Overtime Hours</t>
  </si>
  <si>
    <t>Notes / Remarks</t>
  </si>
  <si>
    <t>Project Alpha</t>
  </si>
  <si>
    <t>TSK-101 Backend API development</t>
  </si>
  <si>
    <t>Y</t>
  </si>
  <si>
    <t>None</t>
  </si>
  <si>
    <t>TSK-102 DB migration</t>
  </si>
  <si>
    <t>Release night</t>
  </si>
  <si>
    <t>Project Beta</t>
  </si>
  <si>
    <t>TSK-210 UI fixes</t>
  </si>
  <si>
    <t>Internal</t>
  </si>
  <si>
    <t>Team meeting</t>
  </si>
  <si>
    <t>N</t>
  </si>
  <si>
    <t>Sick leave</t>
  </si>
  <si>
    <t>SL</t>
  </si>
  <si>
    <t>Recovering</t>
  </si>
  <si>
    <t>TOTALS</t>
  </si>
  <si>
    <t>Billable Hours</t>
  </si>
  <si>
    <t>Non-Billable Hours</t>
  </si>
  <si>
    <t>Leave days</t>
  </si>
  <si>
    <t>How to use this template</t>
  </si>
  <si>
    <t>Fill in the shaded cells</t>
  </si>
  <si>
    <t>Shaded (light yellow) cells are inputs: employee details, the daily overtime limit, and each task row.</t>
  </si>
  <si>
    <t>Total Hours, Overtime Hours and the totals are formulas — don't type over them.</t>
  </si>
  <si>
    <t>The first rows are example entries. Overwrite or delete them before you start.</t>
  </si>
  <si>
    <t>Enter times as 9:00 AM or 09:00. A shift that passes midnight is handled (e.g. 10:00 PM to 2:00 AM = 4 hours).</t>
  </si>
  <si>
    <t>Overtime</t>
  </si>
  <si>
    <t>Overtime is counted for hours above the daily limit (default 9) or the weekly limit (default 48). Change the limits in the Settings cells to match your state's Shops and Establishments Act.</t>
  </si>
  <si>
    <t>Under the Code on Wages, 2019, overtime is paid at twice the ordinary rate of wages. Managerial and supervisory staff may be outside the overtime rules — check before paying.</t>
  </si>
  <si>
    <t>Leave type codes</t>
  </si>
  <si>
    <t>None = normal working day · CL = Casual Leave · EL = Earned Leave · SL = Sick Leave · CO = Comp Off · ML = Maternity Leave · PL = Privilege Leave · WFH = Work from Home (a working day, not leave) · LOP = Loss of Pay (unpaid)</t>
  </si>
  <si>
    <t>Leave entitlements (how many CL/SL/EL days a year) differ by state and by company policy — check your state's Shops and Establishments Act and your leave policy.</t>
  </si>
  <si>
    <t>Free template from TrackPM — https://trackpm.com/blogs/free-timesheet-template-india/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</si>
</sst>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m\-yyyy"/>
    <numFmt numFmtId="166" formatCode="hh:mm\ AM/PM"/>
  </numFmts>
  <fonts count="7" x14ac:knownFonts="1">
    <font>
      <sz val="11"/>
      <color theme="1"/>
      <name val="Calibri"/>
      <family val="2"/>
      <scheme val="minor"/>
    </font>
    <font>
      <b/>
      <sz val="16"/>
      <color rgb="FF0B0B0C"/>
      <name val="Arial"/>
    </font>
    <font>
      <i/>
      <sz val="10"/>
      <color rgb="FF666666"/>
      <name val="Arial"/>
    </font>
    <font>
      <b/>
      <sz val="10"/>
      <name val="Arial"/>
    </font>
    <font>
      <sz val="10"/>
      <name val="Arial"/>
    </font>
    <font>
      <b/>
      <sz val="10"/>
      <color rgb="FFFFFFFF"/>
      <name val="Arial"/>
    </font>
    <font>
      <b/>
      <sz val="11"/>
      <color rgb="FF1F2A5C"/>
      <name val="Arial"/>
    </font>
  </fonts>
  <fills count="6">
    <fill>
      <patternFill patternType="none"/>
    </fill>
    <fill>
      <patternFill patternType="gray125"/>
    </fill>
    <fill>
      <patternFill patternType="solid">
        <fgColor rgb="FFFFF4D6"/>
      </patternFill>
    </fill>
    <fill>
      <patternFill patternType="solid">
        <fgColor rgb="FF1F2A5C"/>
      </patternFill>
    </fill>
    <fill>
      <patternFill patternType="solid">
        <fgColor rgb="FFF9B13E"/>
      </patternFill>
    </fill>
    <fill>
      <patternFill patternType="solid">
        <fgColor rgb="FFFAF6EF"/>
      </patternFill>
    </fill>
  </fills>
  <borders count="2">
    <border>
      <left/>
      <right/>
      <top/>
      <bottom/>
      <diagonal/>
    </border>
    <border>
      <left style="thin">
        <color rgb="FFD9D2C3"/>
      </left>
      <right style="thin">
        <color rgb="FFD9D2C3"/>
      </right>
      <top style="thin">
        <color rgb="FFD9D2C3"/>
      </top>
      <bottom style="thin">
        <color rgb="FFD9D2C3"/>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4"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65" fontId="4" fillId="2" borderId="1" xfId="0" applyNumberFormat="1" applyFont="1" applyFill="1" applyBorder="1"/>
    <xf numFmtId="0" fontId="4" fillId="2" borderId="1" xfId="0" applyFont="1" applyFill="1" applyBorder="1"/>
    <xf numFmtId="166" fontId="4" fillId="2" borderId="1" xfId="0" applyNumberFormat="1" applyFont="1" applyFill="1" applyBorder="1"/>
    <xf numFmtId="2" fontId="4" fillId="0" borderId="1" xfId="0" applyNumberFormat="1" applyFont="1" applyBorder="1"/>
    <xf numFmtId="2" fontId="3" fillId="4" borderId="1" xfId="0" applyNumberFormat="1" applyFont="1" applyFill="1" applyBorder="1"/>
    <xf numFmtId="2" fontId="3" fillId="5" borderId="1" xfId="0" applyNumberFormat="1" applyFont="1" applyFill="1" applyBorder="1" applyAlignment="1">
      <alignment horizontal="left" vertical="center" wrapText="1"/>
    </xf>
    <xf numFmtId="1" fontId="3" fillId="5" borderId="1" xfId="0" applyNumberFormat="1" applyFont="1" applyFill="1" applyBorder="1" applyAlignment="1">
      <alignment horizontal="left" vertical="center" wrapText="1"/>
    </xf>
    <xf numFmtId="0" fontId="6" fillId="0" borderId="0" xfId="0" applyFont="1" applyAlignment="1">
      <alignment vertical="top" wrapText="1"/>
    </xf>
    <xf numFmtId="0" fontId="4" fillId="2" borderId="0" xfId="0" applyFont="1" applyFill="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showGridLines="0" tabSelected="1" workbookViewId="0">
      <pane ySplit="10" topLeftCell="A11" activePane="bottomLeft" state="frozen"/>
      <selection pane="bottomLeft"/>
    </sheetView>
  </sheetViews>
  <sheetFormatPr defaultRowHeight="14.5" x14ac:dyDescent="0.35"/>
  <cols>
    <col min="1" max="1" width="16" customWidth="1"/>
    <col min="2" max="2" width="18" customWidth="1"/>
    <col min="3" max="3" width="34" customWidth="1"/>
    <col min="4" max="5" width="14" customWidth="1"/>
    <col min="6" max="6" width="12" customWidth="1"/>
    <col min="7" max="7" width="14" customWidth="1"/>
    <col min="8" max="9" width="12" customWidth="1"/>
    <col min="10" max="10" width="28" customWidth="1"/>
  </cols>
  <sheetData>
    <row r="1" spans="1:10" ht="20" x14ac:dyDescent="0.4">
      <c r="A1" s="1" t="s">
        <v>0</v>
      </c>
    </row>
    <row r="2" spans="1:10" x14ac:dyDescent="0.35">
      <c r="A2" s="2" t="s">
        <v>1</v>
      </c>
    </row>
    <row r="4" spans="1:10" ht="26" x14ac:dyDescent="0.35">
      <c r="A4" s="3" t="s">
        <v>2</v>
      </c>
      <c r="B4" s="4" t="s">
        <v>3</v>
      </c>
      <c r="G4" s="3" t="s">
        <v>4</v>
      </c>
      <c r="H4" s="4">
        <v>9</v>
      </c>
    </row>
    <row r="5" spans="1:10" x14ac:dyDescent="0.35">
      <c r="A5" s="3" t="s">
        <v>5</v>
      </c>
      <c r="B5" s="4" t="s">
        <v>6</v>
      </c>
    </row>
    <row r="6" spans="1:10" x14ac:dyDescent="0.35">
      <c r="A6" s="3" t="s">
        <v>7</v>
      </c>
      <c r="B6" s="4" t="s">
        <v>8</v>
      </c>
    </row>
    <row r="7" spans="1:10" x14ac:dyDescent="0.35">
      <c r="A7" s="3" t="s">
        <v>9</v>
      </c>
      <c r="B7" s="4" t="s">
        <v>10</v>
      </c>
    </row>
    <row r="8" spans="1:10" x14ac:dyDescent="0.35">
      <c r="A8" s="3" t="s">
        <v>11</v>
      </c>
      <c r="B8" s="4" t="s">
        <v>12</v>
      </c>
    </row>
    <row r="10" spans="1:10" ht="32" customHeight="1" x14ac:dyDescent="0.35">
      <c r="A10" s="5" t="s">
        <v>13</v>
      </c>
      <c r="B10" s="5" t="s">
        <v>14</v>
      </c>
      <c r="C10" s="5" t="s">
        <v>15</v>
      </c>
      <c r="D10" s="5" t="s">
        <v>16</v>
      </c>
      <c r="E10" s="5" t="s">
        <v>17</v>
      </c>
      <c r="F10" s="5" t="s">
        <v>18</v>
      </c>
      <c r="G10" s="5" t="s">
        <v>19</v>
      </c>
      <c r="H10" s="5" t="s">
        <v>20</v>
      </c>
      <c r="I10" s="5" t="s">
        <v>21</v>
      </c>
      <c r="J10" s="5" t="s">
        <v>22</v>
      </c>
    </row>
    <row r="11" spans="1:10" x14ac:dyDescent="0.35">
      <c r="A11" s="6">
        <v>46398</v>
      </c>
      <c r="B11" s="7" t="s">
        <v>23</v>
      </c>
      <c r="C11" s="7" t="s">
        <v>24</v>
      </c>
      <c r="D11" s="8">
        <v>0.375</v>
      </c>
      <c r="E11" s="8">
        <v>0.54166666666666663</v>
      </c>
      <c r="F11" s="9">
        <f t="shared" ref="F11:F40" si="0">IF(AND(D11&lt;&gt;"",E11&lt;&gt;""),ROUND(MOD(E11-D11,1)*24,2),0)</f>
        <v>4</v>
      </c>
      <c r="G11" s="7" t="s">
        <v>25</v>
      </c>
      <c r="H11" s="7" t="s">
        <v>26</v>
      </c>
      <c r="I11" s="9">
        <f>IF(A11="",0,IF(COUNTIF(A11:A$40,A11)=1,MAX(0,SUMIF(A$11:A$40,A11,F$11:F$40)-$H$4),0))</f>
        <v>0</v>
      </c>
      <c r="J11" s="7"/>
    </row>
    <row r="12" spans="1:10" x14ac:dyDescent="0.35">
      <c r="A12" s="6">
        <v>46398</v>
      </c>
      <c r="B12" s="7" t="s">
        <v>23</v>
      </c>
      <c r="C12" s="7" t="s">
        <v>27</v>
      </c>
      <c r="D12" s="8">
        <v>0.58333333333333337</v>
      </c>
      <c r="E12" s="8">
        <v>0.83333333333333337</v>
      </c>
      <c r="F12" s="9">
        <f t="shared" si="0"/>
        <v>6</v>
      </c>
      <c r="G12" s="7" t="s">
        <v>25</v>
      </c>
      <c r="H12" s="7" t="s">
        <v>26</v>
      </c>
      <c r="I12" s="9">
        <f>IF(A12="",0,IF(COUNTIF(A12:A$40,A12)=1,MAX(0,SUMIF(A$11:A$40,A12,F$11:F$40)-$H$4),0))</f>
        <v>1</v>
      </c>
      <c r="J12" s="7" t="s">
        <v>28</v>
      </c>
    </row>
    <row r="13" spans="1:10" x14ac:dyDescent="0.35">
      <c r="A13" s="6">
        <v>46399</v>
      </c>
      <c r="B13" s="7" t="s">
        <v>29</v>
      </c>
      <c r="C13" s="7" t="s">
        <v>30</v>
      </c>
      <c r="D13" s="8">
        <v>0.375</v>
      </c>
      <c r="E13" s="8">
        <v>0.54166666666666663</v>
      </c>
      <c r="F13" s="9">
        <f t="shared" si="0"/>
        <v>4</v>
      </c>
      <c r="G13" s="7" t="s">
        <v>25</v>
      </c>
      <c r="H13" s="7" t="s">
        <v>26</v>
      </c>
      <c r="I13" s="9">
        <f>IF(A13="",0,IF(COUNTIF(A13:A$40,A13)=1,MAX(0,SUMIF(A$11:A$40,A13,F$11:F$40)-$H$4),0))</f>
        <v>0</v>
      </c>
      <c r="J13" s="7"/>
    </row>
    <row r="14" spans="1:10" x14ac:dyDescent="0.35">
      <c r="A14" s="6">
        <v>46399</v>
      </c>
      <c r="B14" s="7" t="s">
        <v>31</v>
      </c>
      <c r="C14" s="7" t="s">
        <v>32</v>
      </c>
      <c r="D14" s="8">
        <v>0.58333333333333337</v>
      </c>
      <c r="E14" s="8">
        <v>0.625</v>
      </c>
      <c r="F14" s="9">
        <f t="shared" si="0"/>
        <v>1</v>
      </c>
      <c r="G14" s="7" t="s">
        <v>33</v>
      </c>
      <c r="H14" s="7" t="s">
        <v>26</v>
      </c>
      <c r="I14" s="9">
        <f>IF(A14="",0,IF(COUNTIF(A14:A$40,A14)=1,MAX(0,SUMIF(A$11:A$40,A14,F$11:F$40)-$H$4),0))</f>
        <v>0</v>
      </c>
      <c r="J14" s="7"/>
    </row>
    <row r="15" spans="1:10" x14ac:dyDescent="0.35">
      <c r="A15" s="6">
        <v>46400</v>
      </c>
      <c r="B15" s="7"/>
      <c r="C15" s="7" t="s">
        <v>34</v>
      </c>
      <c r="D15" s="8"/>
      <c r="E15" s="8"/>
      <c r="F15" s="9">
        <f t="shared" si="0"/>
        <v>0</v>
      </c>
      <c r="G15" s="7" t="s">
        <v>33</v>
      </c>
      <c r="H15" s="7" t="s">
        <v>35</v>
      </c>
      <c r="I15" s="9">
        <f>IF(A15="",0,IF(COUNTIF(A15:A$40,A15)=1,MAX(0,SUMIF(A$11:A$40,A15,F$11:F$40)-$H$4),0))</f>
        <v>0</v>
      </c>
      <c r="J15" s="7" t="s">
        <v>36</v>
      </c>
    </row>
    <row r="16" spans="1:10" x14ac:dyDescent="0.35">
      <c r="A16" s="6"/>
      <c r="B16" s="7"/>
      <c r="C16" s="7"/>
      <c r="D16" s="8"/>
      <c r="E16" s="8"/>
      <c r="F16" s="9">
        <f t="shared" si="0"/>
        <v>0</v>
      </c>
      <c r="G16" s="7"/>
      <c r="H16" s="7"/>
      <c r="I16" s="9">
        <f>IF(A16="",0,IF(COUNTIF(A16:A$40,A16)=1,MAX(0,SUMIF(A$11:A$40,A16,F$11:F$40)-$H$4),0))</f>
        <v>0</v>
      </c>
      <c r="J16" s="7"/>
    </row>
    <row r="17" spans="1:10" x14ac:dyDescent="0.35">
      <c r="A17" s="6"/>
      <c r="B17" s="7"/>
      <c r="C17" s="7"/>
      <c r="D17" s="8"/>
      <c r="E17" s="8"/>
      <c r="F17" s="9">
        <f t="shared" si="0"/>
        <v>0</v>
      </c>
      <c r="G17" s="7"/>
      <c r="H17" s="7"/>
      <c r="I17" s="9">
        <f>IF(A17="",0,IF(COUNTIF(A17:A$40,A17)=1,MAX(0,SUMIF(A$11:A$40,A17,F$11:F$40)-$H$4),0))</f>
        <v>0</v>
      </c>
      <c r="J17" s="7"/>
    </row>
    <row r="18" spans="1:10" x14ac:dyDescent="0.35">
      <c r="A18" s="6"/>
      <c r="B18" s="7"/>
      <c r="C18" s="7"/>
      <c r="D18" s="8"/>
      <c r="E18" s="8"/>
      <c r="F18" s="9">
        <f t="shared" si="0"/>
        <v>0</v>
      </c>
      <c r="G18" s="7"/>
      <c r="H18" s="7"/>
      <c r="I18" s="9">
        <f>IF(A18="",0,IF(COUNTIF(A18:A$40,A18)=1,MAX(0,SUMIF(A$11:A$40,A18,F$11:F$40)-$H$4),0))</f>
        <v>0</v>
      </c>
      <c r="J18" s="7"/>
    </row>
    <row r="19" spans="1:10" x14ac:dyDescent="0.35">
      <c r="A19" s="6"/>
      <c r="B19" s="7"/>
      <c r="C19" s="7"/>
      <c r="D19" s="8"/>
      <c r="E19" s="8"/>
      <c r="F19" s="9">
        <f t="shared" si="0"/>
        <v>0</v>
      </c>
      <c r="G19" s="7"/>
      <c r="H19" s="7"/>
      <c r="I19" s="9">
        <f>IF(A19="",0,IF(COUNTIF(A19:A$40,A19)=1,MAX(0,SUMIF(A$11:A$40,A19,F$11:F$40)-$H$4),0))</f>
        <v>0</v>
      </c>
      <c r="J19" s="7"/>
    </row>
    <row r="20" spans="1:10" x14ac:dyDescent="0.35">
      <c r="A20" s="6"/>
      <c r="B20" s="7"/>
      <c r="C20" s="7"/>
      <c r="D20" s="8"/>
      <c r="E20" s="8"/>
      <c r="F20" s="9">
        <f t="shared" si="0"/>
        <v>0</v>
      </c>
      <c r="G20" s="7"/>
      <c r="H20" s="7"/>
      <c r="I20" s="9">
        <f>IF(A20="",0,IF(COUNTIF(A20:A$40,A20)=1,MAX(0,SUMIF(A$11:A$40,A20,F$11:F$40)-$H$4),0))</f>
        <v>0</v>
      </c>
      <c r="J20" s="7"/>
    </row>
    <row r="21" spans="1:10" x14ac:dyDescent="0.35">
      <c r="A21" s="6"/>
      <c r="B21" s="7"/>
      <c r="C21" s="7"/>
      <c r="D21" s="8"/>
      <c r="E21" s="8"/>
      <c r="F21" s="9">
        <f t="shared" si="0"/>
        <v>0</v>
      </c>
      <c r="G21" s="7"/>
      <c r="H21" s="7"/>
      <c r="I21" s="9">
        <f>IF(A21="",0,IF(COUNTIF(A21:A$40,A21)=1,MAX(0,SUMIF(A$11:A$40,A21,F$11:F$40)-$H$4),0))</f>
        <v>0</v>
      </c>
      <c r="J21" s="7"/>
    </row>
    <row r="22" spans="1:10" x14ac:dyDescent="0.35">
      <c r="A22" s="6"/>
      <c r="B22" s="7"/>
      <c r="C22" s="7"/>
      <c r="D22" s="8"/>
      <c r="E22" s="8"/>
      <c r="F22" s="9">
        <f t="shared" si="0"/>
        <v>0</v>
      </c>
      <c r="G22" s="7"/>
      <c r="H22" s="7"/>
      <c r="I22" s="9">
        <f>IF(A22="",0,IF(COUNTIF(A22:A$40,A22)=1,MAX(0,SUMIF(A$11:A$40,A22,F$11:F$40)-$H$4),0))</f>
        <v>0</v>
      </c>
      <c r="J22" s="7"/>
    </row>
    <row r="23" spans="1:10" x14ac:dyDescent="0.35">
      <c r="A23" s="6"/>
      <c r="B23" s="7"/>
      <c r="C23" s="7"/>
      <c r="D23" s="8"/>
      <c r="E23" s="8"/>
      <c r="F23" s="9">
        <f t="shared" si="0"/>
        <v>0</v>
      </c>
      <c r="G23" s="7"/>
      <c r="H23" s="7"/>
      <c r="I23" s="9">
        <f>IF(A23="",0,IF(COUNTIF(A23:A$40,A23)=1,MAX(0,SUMIF(A$11:A$40,A23,F$11:F$40)-$H$4),0))</f>
        <v>0</v>
      </c>
      <c r="J23" s="7"/>
    </row>
    <row r="24" spans="1:10" x14ac:dyDescent="0.35">
      <c r="A24" s="6"/>
      <c r="B24" s="7"/>
      <c r="C24" s="7"/>
      <c r="D24" s="8"/>
      <c r="E24" s="8"/>
      <c r="F24" s="9">
        <f t="shared" si="0"/>
        <v>0</v>
      </c>
      <c r="G24" s="7"/>
      <c r="H24" s="7"/>
      <c r="I24" s="9">
        <f>IF(A24="",0,IF(COUNTIF(A24:A$40,A24)=1,MAX(0,SUMIF(A$11:A$40,A24,F$11:F$40)-$H$4),0))</f>
        <v>0</v>
      </c>
      <c r="J24" s="7"/>
    </row>
    <row r="25" spans="1:10" x14ac:dyDescent="0.35">
      <c r="A25" s="6"/>
      <c r="B25" s="7"/>
      <c r="C25" s="7"/>
      <c r="D25" s="8"/>
      <c r="E25" s="8"/>
      <c r="F25" s="9">
        <f t="shared" si="0"/>
        <v>0</v>
      </c>
      <c r="G25" s="7"/>
      <c r="H25" s="7"/>
      <c r="I25" s="9">
        <f>IF(A25="",0,IF(COUNTIF(A25:A$40,A25)=1,MAX(0,SUMIF(A$11:A$40,A25,F$11:F$40)-$H$4),0))</f>
        <v>0</v>
      </c>
      <c r="J25" s="7"/>
    </row>
    <row r="26" spans="1:10" x14ac:dyDescent="0.35">
      <c r="A26" s="6"/>
      <c r="B26" s="7"/>
      <c r="C26" s="7"/>
      <c r="D26" s="8"/>
      <c r="E26" s="8"/>
      <c r="F26" s="9">
        <f t="shared" si="0"/>
        <v>0</v>
      </c>
      <c r="G26" s="7"/>
      <c r="H26" s="7"/>
      <c r="I26" s="9">
        <f>IF(A26="",0,IF(COUNTIF(A26:A$40,A26)=1,MAX(0,SUMIF(A$11:A$40,A26,F$11:F$40)-$H$4),0))</f>
        <v>0</v>
      </c>
      <c r="J26" s="7"/>
    </row>
    <row r="27" spans="1:10" x14ac:dyDescent="0.35">
      <c r="A27" s="6"/>
      <c r="B27" s="7"/>
      <c r="C27" s="7"/>
      <c r="D27" s="8"/>
      <c r="E27" s="8"/>
      <c r="F27" s="9">
        <f t="shared" si="0"/>
        <v>0</v>
      </c>
      <c r="G27" s="7"/>
      <c r="H27" s="7"/>
      <c r="I27" s="9">
        <f>IF(A27="",0,IF(COUNTIF(A27:A$40,A27)=1,MAX(0,SUMIF(A$11:A$40,A27,F$11:F$40)-$H$4),0))</f>
        <v>0</v>
      </c>
      <c r="J27" s="7"/>
    </row>
    <row r="28" spans="1:10" x14ac:dyDescent="0.35">
      <c r="A28" s="6"/>
      <c r="B28" s="7"/>
      <c r="C28" s="7"/>
      <c r="D28" s="8"/>
      <c r="E28" s="8"/>
      <c r="F28" s="9">
        <f t="shared" si="0"/>
        <v>0</v>
      </c>
      <c r="G28" s="7"/>
      <c r="H28" s="7"/>
      <c r="I28" s="9">
        <f>IF(A28="",0,IF(COUNTIF(A28:A$40,A28)=1,MAX(0,SUMIF(A$11:A$40,A28,F$11:F$40)-$H$4),0))</f>
        <v>0</v>
      </c>
      <c r="J28" s="7"/>
    </row>
    <row r="29" spans="1:10" x14ac:dyDescent="0.35">
      <c r="A29" s="6"/>
      <c r="B29" s="7"/>
      <c r="C29" s="7"/>
      <c r="D29" s="8"/>
      <c r="E29" s="8"/>
      <c r="F29" s="9">
        <f t="shared" si="0"/>
        <v>0</v>
      </c>
      <c r="G29" s="7"/>
      <c r="H29" s="7"/>
      <c r="I29" s="9">
        <f>IF(A29="",0,IF(COUNTIF(A29:A$40,A29)=1,MAX(0,SUMIF(A$11:A$40,A29,F$11:F$40)-$H$4),0))</f>
        <v>0</v>
      </c>
      <c r="J29" s="7"/>
    </row>
    <row r="30" spans="1:10" x14ac:dyDescent="0.35">
      <c r="A30" s="6"/>
      <c r="B30" s="7"/>
      <c r="C30" s="7"/>
      <c r="D30" s="8"/>
      <c r="E30" s="8"/>
      <c r="F30" s="9">
        <f t="shared" si="0"/>
        <v>0</v>
      </c>
      <c r="G30" s="7"/>
      <c r="H30" s="7"/>
      <c r="I30" s="9">
        <f>IF(A30="",0,IF(COUNTIF(A30:A$40,A30)=1,MAX(0,SUMIF(A$11:A$40,A30,F$11:F$40)-$H$4),0))</f>
        <v>0</v>
      </c>
      <c r="J30" s="7"/>
    </row>
    <row r="31" spans="1:10" x14ac:dyDescent="0.35">
      <c r="A31" s="6"/>
      <c r="B31" s="7"/>
      <c r="C31" s="7"/>
      <c r="D31" s="8"/>
      <c r="E31" s="8"/>
      <c r="F31" s="9">
        <f t="shared" si="0"/>
        <v>0</v>
      </c>
      <c r="G31" s="7"/>
      <c r="H31" s="7"/>
      <c r="I31" s="9">
        <f>IF(A31="",0,IF(COUNTIF(A31:A$40,A31)=1,MAX(0,SUMIF(A$11:A$40,A31,F$11:F$40)-$H$4),0))</f>
        <v>0</v>
      </c>
      <c r="J31" s="7"/>
    </row>
    <row r="32" spans="1:10" x14ac:dyDescent="0.35">
      <c r="A32" s="6"/>
      <c r="B32" s="7"/>
      <c r="C32" s="7"/>
      <c r="D32" s="8"/>
      <c r="E32" s="8"/>
      <c r="F32" s="9">
        <f t="shared" si="0"/>
        <v>0</v>
      </c>
      <c r="G32" s="7"/>
      <c r="H32" s="7"/>
      <c r="I32" s="9">
        <f>IF(A32="",0,IF(COUNTIF(A32:A$40,A32)=1,MAX(0,SUMIF(A$11:A$40,A32,F$11:F$40)-$H$4),0))</f>
        <v>0</v>
      </c>
      <c r="J32" s="7"/>
    </row>
    <row r="33" spans="1:10" x14ac:dyDescent="0.35">
      <c r="A33" s="6"/>
      <c r="B33" s="7"/>
      <c r="C33" s="7"/>
      <c r="D33" s="8"/>
      <c r="E33" s="8"/>
      <c r="F33" s="9">
        <f t="shared" si="0"/>
        <v>0</v>
      </c>
      <c r="G33" s="7"/>
      <c r="H33" s="7"/>
      <c r="I33" s="9">
        <f>IF(A33="",0,IF(COUNTIF(A33:A$40,A33)=1,MAX(0,SUMIF(A$11:A$40,A33,F$11:F$40)-$H$4),0))</f>
        <v>0</v>
      </c>
      <c r="J33" s="7"/>
    </row>
    <row r="34" spans="1:10" x14ac:dyDescent="0.35">
      <c r="A34" s="6"/>
      <c r="B34" s="7"/>
      <c r="C34" s="7"/>
      <c r="D34" s="8"/>
      <c r="E34" s="8"/>
      <c r="F34" s="9">
        <f t="shared" si="0"/>
        <v>0</v>
      </c>
      <c r="G34" s="7"/>
      <c r="H34" s="7"/>
      <c r="I34" s="9">
        <f>IF(A34="",0,IF(COUNTIF(A34:A$40,A34)=1,MAX(0,SUMIF(A$11:A$40,A34,F$11:F$40)-$H$4),0))</f>
        <v>0</v>
      </c>
      <c r="J34" s="7"/>
    </row>
    <row r="35" spans="1:10" x14ac:dyDescent="0.35">
      <c r="A35" s="6"/>
      <c r="B35" s="7"/>
      <c r="C35" s="7"/>
      <c r="D35" s="8"/>
      <c r="E35" s="8"/>
      <c r="F35" s="9">
        <f t="shared" si="0"/>
        <v>0</v>
      </c>
      <c r="G35" s="7"/>
      <c r="H35" s="7"/>
      <c r="I35" s="9">
        <f>IF(A35="",0,IF(COUNTIF(A35:A$40,A35)=1,MAX(0,SUMIF(A$11:A$40,A35,F$11:F$40)-$H$4),0))</f>
        <v>0</v>
      </c>
      <c r="J35" s="7"/>
    </row>
    <row r="36" spans="1:10" x14ac:dyDescent="0.35">
      <c r="A36" s="6"/>
      <c r="B36" s="7"/>
      <c r="C36" s="7"/>
      <c r="D36" s="8"/>
      <c r="E36" s="8"/>
      <c r="F36" s="9">
        <f t="shared" si="0"/>
        <v>0</v>
      </c>
      <c r="G36" s="7"/>
      <c r="H36" s="7"/>
      <c r="I36" s="9">
        <f>IF(A36="",0,IF(COUNTIF(A36:A$40,A36)=1,MAX(0,SUMIF(A$11:A$40,A36,F$11:F$40)-$H$4),0))</f>
        <v>0</v>
      </c>
      <c r="J36" s="7"/>
    </row>
    <row r="37" spans="1:10" x14ac:dyDescent="0.35">
      <c r="A37" s="6"/>
      <c r="B37" s="7"/>
      <c r="C37" s="7"/>
      <c r="D37" s="8"/>
      <c r="E37" s="8"/>
      <c r="F37" s="9">
        <f t="shared" si="0"/>
        <v>0</v>
      </c>
      <c r="G37" s="7"/>
      <c r="H37" s="7"/>
      <c r="I37" s="9">
        <f>IF(A37="",0,IF(COUNTIF(A37:A$40,A37)=1,MAX(0,SUMIF(A$11:A$40,A37,F$11:F$40)-$H$4),0))</f>
        <v>0</v>
      </c>
      <c r="J37" s="7"/>
    </row>
    <row r="38" spans="1:10" x14ac:dyDescent="0.35">
      <c r="A38" s="6"/>
      <c r="B38" s="7"/>
      <c r="C38" s="7"/>
      <c r="D38" s="8"/>
      <c r="E38" s="8"/>
      <c r="F38" s="9">
        <f t="shared" si="0"/>
        <v>0</v>
      </c>
      <c r="G38" s="7"/>
      <c r="H38" s="7"/>
      <c r="I38" s="9">
        <f>IF(A38="",0,IF(COUNTIF(A38:A$40,A38)=1,MAX(0,SUMIF(A$11:A$40,A38,F$11:F$40)-$H$4),0))</f>
        <v>0</v>
      </c>
      <c r="J38" s="7"/>
    </row>
    <row r="39" spans="1:10" x14ac:dyDescent="0.35">
      <c r="A39" s="6"/>
      <c r="B39" s="7"/>
      <c r="C39" s="7"/>
      <c r="D39" s="8"/>
      <c r="E39" s="8"/>
      <c r="F39" s="9">
        <f t="shared" si="0"/>
        <v>0</v>
      </c>
      <c r="G39" s="7"/>
      <c r="H39" s="7"/>
      <c r="I39" s="9">
        <f>IF(A39="",0,IF(COUNTIF(A39:A$40,A39)=1,MAX(0,SUMIF(A$11:A$40,A39,F$11:F$40)-$H$4),0))</f>
        <v>0</v>
      </c>
      <c r="J39" s="7"/>
    </row>
    <row r="40" spans="1:10" x14ac:dyDescent="0.35">
      <c r="A40" s="6"/>
      <c r="B40" s="7"/>
      <c r="C40" s="7"/>
      <c r="D40" s="8"/>
      <c r="E40" s="8"/>
      <c r="F40" s="9">
        <f t="shared" si="0"/>
        <v>0</v>
      </c>
      <c r="G40" s="7"/>
      <c r="H40" s="7"/>
      <c r="I40" s="9">
        <f>IF(A40="",0,IF(COUNTIF(A40:A$40,A40)=1,MAX(0,SUMIF(A$11:A$40,A40,F$11:F$40)-$H$4),0))</f>
        <v>0</v>
      </c>
      <c r="J40" s="7"/>
    </row>
    <row r="42" spans="1:10" x14ac:dyDescent="0.35">
      <c r="A42" s="10" t="s">
        <v>37</v>
      </c>
      <c r="B42" s="10"/>
      <c r="C42" s="10"/>
      <c r="D42" s="10"/>
      <c r="E42" s="10"/>
      <c r="F42" s="10">
        <f>SUM(F11:F40)</f>
        <v>15</v>
      </c>
      <c r="G42" s="10"/>
      <c r="H42" s="10"/>
      <c r="I42" s="10">
        <f>SUM(I11:I40)</f>
        <v>1</v>
      </c>
      <c r="J42" s="10"/>
    </row>
    <row r="43" spans="1:10" x14ac:dyDescent="0.35">
      <c r="E43" s="3" t="s">
        <v>38</v>
      </c>
      <c r="F43" s="11">
        <f>SUMIF(G11:G40,"Y",F11:F40)</f>
        <v>14</v>
      </c>
    </row>
    <row r="44" spans="1:10" ht="26" x14ac:dyDescent="0.35">
      <c r="E44" s="3" t="s">
        <v>39</v>
      </c>
      <c r="F44" s="11">
        <f>SUMIF(G11:G40,"N",F11:F40)</f>
        <v>1</v>
      </c>
    </row>
    <row r="45" spans="1:10" x14ac:dyDescent="0.35">
      <c r="E45" s="3" t="s">
        <v>40</v>
      </c>
      <c r="F45" s="12">
        <f>SUMPRODUCT((H11:H40&lt;&gt;"")*(H11:H40&lt;&gt;"None")*(H11:H40&lt;&gt;"WFH"))</f>
        <v>1</v>
      </c>
    </row>
  </sheetData>
  <dataValidations count="2">
    <dataValidation type="list" allowBlank="1" sqref="H11:H40" xr:uid="{00000000-0002-0000-0000-000000000000}">
      <formula1>"None,CL,EL,SL,CO,ML,PL,WFH,LOP"</formula1>
    </dataValidation>
    <dataValidation type="list" allowBlank="1" sqref="G11:G40" xr:uid="{00000000-0002-0000-0000-000001000000}">
      <formula1>"Y,N"</formula1>
    </dataValidation>
  </dataValidations>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showGridLines="0" workbookViewId="0"/>
  </sheetViews>
  <sheetFormatPr defaultRowHeight="14.5" x14ac:dyDescent="0.35"/>
  <cols>
    <col min="1" max="1" width="110" customWidth="1"/>
  </cols>
  <sheetData>
    <row r="1" spans="1:1" ht="20" x14ac:dyDescent="0.4">
      <c r="A1" s="1" t="s">
        <v>41</v>
      </c>
    </row>
    <row r="3" spans="1:1" x14ac:dyDescent="0.35">
      <c r="A3" s="13" t="s">
        <v>42</v>
      </c>
    </row>
    <row r="5" spans="1:1" x14ac:dyDescent="0.35">
      <c r="A5" s="14" t="s">
        <v>43</v>
      </c>
    </row>
    <row r="6" spans="1:1" x14ac:dyDescent="0.35">
      <c r="A6" s="15" t="s">
        <v>44</v>
      </c>
    </row>
    <row r="7" spans="1:1" x14ac:dyDescent="0.35">
      <c r="A7" s="15" t="s">
        <v>45</v>
      </c>
    </row>
    <row r="8" spans="1:1" x14ac:dyDescent="0.35">
      <c r="A8" s="15" t="s">
        <v>46</v>
      </c>
    </row>
    <row r="9" spans="1:1" x14ac:dyDescent="0.35">
      <c r="A9" s="13" t="s">
        <v>47</v>
      </c>
    </row>
    <row r="11" spans="1:1" ht="25" x14ac:dyDescent="0.35">
      <c r="A11" s="15" t="s">
        <v>48</v>
      </c>
    </row>
    <row r="12" spans="1:1" ht="25" x14ac:dyDescent="0.35">
      <c r="A12" s="15" t="s">
        <v>49</v>
      </c>
    </row>
    <row r="13" spans="1:1" x14ac:dyDescent="0.35">
      <c r="A13" s="13" t="s">
        <v>50</v>
      </c>
    </row>
    <row r="15" spans="1:1" ht="25" x14ac:dyDescent="0.35">
      <c r="A15" s="15" t="s">
        <v>51</v>
      </c>
    </row>
    <row r="16" spans="1:1" ht="25" x14ac:dyDescent="0.35">
      <c r="A16" s="15" t="s">
        <v>52</v>
      </c>
    </row>
    <row r="18" spans="1:1" x14ac:dyDescent="0.35">
      <c r="A18" s="2" t="s">
        <v>53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Daily Timesheet</vt:lpstr>
      <vt:lpstr>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Rahul Bhati</cp:lastModifiedBy>
  <dcterms:created xsi:type="dcterms:W3CDTF">2026-10-14T16:03:16Z</dcterms:created>
  <dcterms:modified xsi:type="dcterms:W3CDTF">2026-10-14T16:03:20Z</dcterms:modified>
</cp:coreProperties>
</file>